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169" documentId="8_{B9D111F0-A453-4F61-A341-6CD39889276C}" xr6:coauthVersionLast="47" xr6:coauthVersionMax="47" xr10:uidLastSave="{1DAE6A42-297A-4146-85A7-FA12DBA122A5}"/>
  <bookViews>
    <workbookView xWindow="-120" yWindow="-16320" windowWidth="29040" windowHeight="15840" tabRatio="500" xr2:uid="{00000000-000D-0000-FFFF-FFFF00000000}"/>
  </bookViews>
  <sheets>
    <sheet name="Mal" sheetId="1" r:id="rId1"/>
    <sheet name="Ark1" sheetId="3" r:id="rId2"/>
    <sheet name="Dropdown" sheetId="2" r:id="rId3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<sst xmlns="http://schemas.openxmlformats.org/spreadsheetml/2006/main" count="55" uniqueCount="41">
  <si>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</si>
  <si>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</si>
  <si>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</si>
  <si>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</si>
  <si>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</si>
  <si>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</si>
  <si>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</si>
  <si>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</si>
  <si>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 xml:space="preserve">Økonomiske forutsetninger for beregning av
</t>
    </r>
    <r>
      <rPr>
        <b/>
        <sz val="9"/>
        <rFont val="Calibri"/>
        <family val="2"/>
      </rPr>
      <t>pensjonskostnaden</t>
    </r>
  </si>
  <si>
    <r>
      <rPr>
        <b/>
        <sz val="9"/>
        <rFont val="Calibri"/>
        <family val="2"/>
      </rPr>
      <t>KLP</t>
    </r>
  </si>
  <si>
    <r>
      <rPr>
        <b/>
        <sz val="9"/>
        <rFont val="Calibri"/>
        <family val="2"/>
      </rPr>
      <t>SPK</t>
    </r>
  </si>
  <si>
    <r>
      <rPr>
        <sz val="9"/>
        <rFont val="Calibri"/>
        <family val="2"/>
      </rPr>
      <t>Forventet avkastning pensjonsmidler</t>
    </r>
  </si>
  <si>
    <r>
      <rPr>
        <sz val="9"/>
        <rFont val="Calibri"/>
        <family val="2"/>
      </rPr>
      <t>Diskonteringsrente</t>
    </r>
  </si>
  <si>
    <r>
      <rPr>
        <sz val="9"/>
        <rFont val="Calibri"/>
        <family val="2"/>
      </rPr>
      <t>Forventet årlig lønnsvekst</t>
    </r>
  </si>
  <si>
    <r>
      <rPr>
        <sz val="9"/>
        <rFont val="Calibri"/>
        <family val="2"/>
      </rPr>
      <t>Forventet årlig G-regulering</t>
    </r>
  </si>
  <si>
    <r>
      <rPr>
        <sz val="9"/>
        <rFont val="Calibri"/>
        <family val="2"/>
      </rPr>
      <t>Forventet årlig pensjonsregulering</t>
    </r>
  </si>
  <si>
    <r>
      <rPr>
        <b/>
        <sz val="9"/>
        <rFont val="Calibri"/>
        <family val="2"/>
      </rPr>
      <t>Spesifikasjon av samlet pensjonskostnad, premieavvik, pensjonsforpliktelser og estimatavvik</t>
    </r>
  </si>
  <si>
    <r>
      <rPr>
        <b/>
        <sz val="9"/>
        <rFont val="Calibri"/>
        <family val="2"/>
      </rPr>
      <t>Pensjonskostnad og premieavvik</t>
    </r>
  </si>
  <si>
    <r>
      <rPr>
        <b/>
        <sz val="9"/>
        <rFont val="Calibri"/>
        <family val="2"/>
      </rPr>
      <t>Sum</t>
    </r>
  </si>
  <si>
    <r>
      <rPr>
        <sz val="9"/>
        <rFont val="Calibri"/>
        <family val="2"/>
      </rPr>
      <t>Årets pensjonsopptjening, nåverdi</t>
    </r>
  </si>
  <si>
    <r>
      <rPr>
        <sz val="9"/>
        <rFont val="Calibri"/>
        <family val="2"/>
      </rPr>
      <t>Rentekostnad av påløpt pensjonsforpliktelse</t>
    </r>
  </si>
  <si>
    <r>
      <rPr>
        <sz val="9"/>
        <rFont val="Calibri"/>
        <family val="2"/>
      </rPr>
      <t>Forventet avkastning på pensjonsmidlene</t>
    </r>
  </si>
  <si>
    <r>
      <rPr>
        <sz val="9"/>
        <rFont val="Calibri"/>
        <family val="2"/>
      </rPr>
      <t>Adminstrasjonskostnad</t>
    </r>
  </si>
  <si>
    <r>
      <rPr>
        <b/>
        <sz val="9"/>
        <rFont val="Calibri"/>
        <family val="2"/>
      </rPr>
      <t>A</t>
    </r>
  </si>
  <si>
    <r>
      <rPr>
        <b/>
        <sz val="9"/>
        <rFont val="Calibri"/>
        <family val="2"/>
      </rPr>
      <t>Beregnet netto pensjonskostnad (inkl. adm)</t>
    </r>
  </si>
  <si>
    <r>
      <rPr>
        <sz val="9"/>
        <rFont val="Calibri"/>
        <family val="2"/>
      </rPr>
      <t>B</t>
    </r>
  </si>
  <si>
    <r>
      <rPr>
        <sz val="9"/>
        <rFont val="Calibri"/>
        <family val="2"/>
      </rPr>
      <t>Forfalt pensjonspremie (inkl. adm.kostnader)</t>
    </r>
  </si>
  <si>
    <r>
      <rPr>
        <b/>
        <sz val="9"/>
        <rFont val="Calibri"/>
        <family val="2"/>
      </rPr>
      <t>C</t>
    </r>
  </si>
  <si>
    <r>
      <rPr>
        <b/>
        <sz val="9"/>
        <rFont val="Calibri"/>
        <family val="2"/>
      </rPr>
      <t>Årets premieavvik (B-A)</t>
    </r>
  </si>
  <si>
    <r>
      <rPr>
        <b/>
        <sz val="9"/>
        <rFont val="Calibri"/>
        <family val="2"/>
      </rPr>
      <t>Pensjonsutgifter i drifts- og investeringsregnskapet</t>
    </r>
  </si>
  <si>
    <r>
      <rPr>
        <sz val="9"/>
        <rFont val="Calibri"/>
        <family val="2"/>
      </rPr>
      <t>C</t>
    </r>
  </si>
  <si>
    <r>
      <rPr>
        <sz val="9"/>
        <rFont val="Calibri"/>
        <family val="2"/>
      </rPr>
      <t>Årets premieavvik</t>
    </r>
  </si>
  <si>
    <r>
      <rPr>
        <sz val="9"/>
        <rFont val="Calibri"/>
        <family val="2"/>
      </rPr>
      <t>D</t>
    </r>
  </si>
  <si>
    <r>
      <rPr>
        <sz val="9"/>
        <rFont val="Calibri"/>
        <family val="2"/>
      </rPr>
      <t>Amortisering av tidligere års premieavvik</t>
    </r>
  </si>
  <si>
    <r>
      <rPr>
        <b/>
        <sz val="9"/>
        <rFont val="Calibri"/>
        <family val="2"/>
      </rPr>
      <t>E</t>
    </r>
  </si>
  <si>
    <r>
      <rPr>
        <b/>
        <sz val="9"/>
        <rFont val="Calibri"/>
        <family val="2"/>
      </rPr>
      <t>Brutto pensjonsutgift etter premieavvik og amortisering (SUM B:D)</t>
    </r>
  </si>
  <si>
    <r>
      <rPr>
        <sz val="9"/>
        <rFont val="Calibri"/>
        <family val="2"/>
      </rPr>
      <t>G</t>
    </r>
  </si>
  <si>
    <r>
      <rPr>
        <sz val="9"/>
        <rFont val="Calibri"/>
        <family val="2"/>
      </rPr>
      <t>Pensjonstrekk ansatte</t>
    </r>
  </si>
  <si>
    <r>
      <rPr>
        <b/>
        <sz val="9"/>
        <rFont val="Calibri"/>
        <family val="2"/>
      </rPr>
      <t>Årets regnskapsførte pensjonsutgift (F-G)</t>
    </r>
  </si>
  <si>
    <t>KLP 2021</t>
  </si>
  <si>
    <t>SPK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</si>
</sst>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6" fillId="0" borderId="0" xfId="1" applyNumberFormat="1" applyFont="1" applyAlignment="1">
      <alignment horizontal="right" vertical="top" wrapText="1"/>
    </xf>
    <xf numFmtId="164" fontId="6" fillId="5" borderId="0" xfId="1" applyNumberFormat="1" applyFont="1" applyFill="1" applyAlignment="1">
      <alignment horizontal="right" vertical="top" wrapText="1"/>
    </xf>
    <xf numFmtId="164" fontId="4" fillId="0" borderId="0" xfId="1" applyNumberFormat="1" applyFont="1" applyAlignment="1">
      <alignment horizontal="right" vertical="top" wrapText="1"/>
    </xf>
    <xf numFmtId="0" fontId="6" fillId="5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4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top"/>
    </xf>
    <xf numFmtId="10" fontId="7" fillId="5" borderId="2" xfId="0" applyNumberFormat="1" applyFont="1" applyFill="1" applyBorder="1" applyAlignment="1">
      <alignment horizontal="right" vertical="top" shrinkToFit="1"/>
    </xf>
    <xf numFmtId="10" fontId="7" fillId="0" borderId="0" xfId="0" applyNumberFormat="1" applyFont="1" applyAlignment="1">
      <alignment horizontal="right" vertical="top" shrinkToFit="1"/>
    </xf>
    <xf numFmtId="10" fontId="7" fillId="5" borderId="0" xfId="0" applyNumberFormat="1" applyFont="1" applyFill="1" applyAlignment="1">
      <alignment horizontal="right" vertical="top" shrinkToFit="1"/>
    </xf>
    <xf numFmtId="0" fontId="0" fillId="5" borderId="0" xfId="0" applyFill="1" applyAlignment="1">
      <alignment horizontal="left" wrapText="1"/>
    </xf>
    <xf numFmtId="0" fontId="4" fillId="4" borderId="0" xfId="0" applyFont="1" applyFill="1" applyAlignment="1">
      <alignment horizontal="right" vertical="top" wrapText="1" indent="8"/>
    </xf>
    <xf numFmtId="0" fontId="4" fillId="4" borderId="0" xfId="0" applyFont="1" applyFill="1" applyAlignment="1">
      <alignment horizontal="right" vertical="top" wrapText="1" indent="4"/>
    </xf>
    <xf numFmtId="0" fontId="4" fillId="4" borderId="0" xfId="0" applyFont="1" applyFill="1" applyAlignment="1">
      <alignment horizontal="right" vertical="top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6" fillId="5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5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4" borderId="0" xfId="0" applyFont="1" applyFill="1" applyAlignment="1">
      <alignment vertical="top" wrapText="1"/>
    </xf>
    <xf numFmtId="10" fontId="7" fillId="5" borderId="0" xfId="0" applyNumberFormat="1" applyFont="1" applyFill="1" applyAlignment="1">
      <alignment vertical="top" shrinkToFit="1"/>
    </xf>
    <xf numFmtId="10" fontId="7" fillId="0" borderId="0" xfId="0" applyNumberFormat="1" applyFont="1" applyAlignment="1">
      <alignment vertical="top" shrinkToFit="1"/>
    </xf>
    <xf numFmtId="0" fontId="0" fillId="4" borderId="1" xfId="0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10" fontId="7" fillId="5" borderId="2" xfId="0" applyNumberFormat="1" applyFont="1" applyFill="1" applyBorder="1" applyAlignment="1">
      <alignment vertical="top" shrinkToFit="1"/>
    </xf>
    <xf numFmtId="164" fontId="6" fillId="0" borderId="0" xfId="1" applyNumberFormat="1" applyFont="1" applyAlignment="1">
      <alignment horizontal="right" vertical="top" wrapText="1" indent="8"/>
    </xf>
    <xf numFmtId="164" fontId="6" fillId="0" borderId="0" xfId="1" applyNumberFormat="1" applyFont="1" applyAlignment="1">
      <alignment horizontal="right" vertical="top" wrapText="1" indent="4"/>
    </xf>
    <xf numFmtId="164" fontId="6" fillId="5" borderId="0" xfId="1" applyNumberFormat="1" applyFont="1" applyFill="1" applyAlignment="1">
      <alignment horizontal="right" vertical="top" wrapText="1" indent="8"/>
    </xf>
    <xf numFmtId="164" fontId="6" fillId="5" borderId="0" xfId="1" applyNumberFormat="1" applyFont="1" applyFill="1" applyAlignment="1">
      <alignment horizontal="right" vertical="top" wrapText="1" indent="4"/>
    </xf>
    <xf numFmtId="164" fontId="4" fillId="0" borderId="0" xfId="1" applyNumberFormat="1" applyFont="1" applyAlignment="1">
      <alignment horizontal="right" vertical="top" wrapText="1" indent="8"/>
    </xf>
    <xf numFmtId="164" fontId="4" fillId="0" borderId="0" xfId="1" applyNumberFormat="1" applyFont="1" applyAlignment="1">
      <alignment horizontal="right" vertical="top" wrapText="1" indent="4"/>
    </xf>
    <xf numFmtId="164" fontId="6" fillId="5" borderId="0" xfId="1" applyNumberFormat="1" applyFont="1" applyFill="1" applyAlignment="1">
      <alignment horizontal="right" vertical="center" wrapText="1" indent="8"/>
    </xf>
    <xf numFmtId="164" fontId="6" fillId="5" borderId="0" xfId="1" applyNumberFormat="1" applyFont="1" applyFill="1" applyAlignment="1">
      <alignment horizontal="right" vertical="center" wrapText="1" indent="4"/>
    </xf>
    <xf numFmtId="164" fontId="6" fillId="5" borderId="0" xfId="1" applyNumberFormat="1" applyFont="1" applyFill="1" applyAlignment="1">
      <alignment horizontal="right" vertical="center" wrapText="1"/>
    </xf>
    <xf numFmtId="164" fontId="4" fillId="0" borderId="0" xfId="1" applyNumberFormat="1" applyFont="1" applyAlignment="1">
      <alignment horizontal="right" vertical="center" wrapText="1" indent="8"/>
    </xf>
    <xf numFmtId="164" fontId="4" fillId="0" borderId="0" xfId="1" applyNumberFormat="1" applyFont="1" applyAlignment="1">
      <alignment horizontal="right" vertical="center" wrapText="1" indent="4"/>
    </xf>
    <xf numFmtId="164" fontId="4" fillId="0" borderId="0" xfId="1" applyNumberFormat="1" applyFont="1" applyAlignment="1">
      <alignment horizontal="right" vertical="center" wrapText="1"/>
    </xf>
    <xf numFmtId="10" fontId="7" fillId="5" borderId="2" xfId="0" applyNumberFormat="1" applyFont="1" applyFill="1" applyBorder="1" applyAlignment="1" applyProtection="1">
      <alignment vertical="top" shrinkToFit="1"/>
      <protection locked="0"/>
    </xf>
    <xf numFmtId="10" fontId="7" fillId="5" borderId="2" xfId="0" applyNumberFormat="1" applyFont="1" applyFill="1" applyBorder="1" applyAlignment="1" applyProtection="1">
      <alignment horizontal="right" vertical="top" shrinkToFit="1"/>
      <protection locked="0"/>
    </xf>
    <xf numFmtId="10" fontId="7" fillId="0" borderId="0" xfId="0" applyNumberFormat="1" applyFont="1" applyAlignment="1" applyProtection="1">
      <alignment vertical="top" shrinkToFit="1"/>
      <protection locked="0"/>
    </xf>
    <xf numFmtId="10" fontId="7" fillId="0" borderId="0" xfId="0" applyNumberFormat="1" applyFont="1" applyAlignment="1" applyProtection="1">
      <alignment horizontal="right" vertical="top" shrinkToFit="1"/>
      <protection locked="0"/>
    </xf>
    <xf numFmtId="10" fontId="7" fillId="5" borderId="0" xfId="0" applyNumberFormat="1" applyFont="1" applyFill="1" applyAlignment="1" applyProtection="1">
      <alignment vertical="top" shrinkToFit="1"/>
      <protection locked="0"/>
    </xf>
    <xf numFmtId="10" fontId="7" fillId="5" borderId="0" xfId="0" applyNumberFormat="1" applyFont="1" applyFill="1" applyAlignment="1" applyProtection="1">
      <alignment horizontal="right" vertical="top" shrinkToFit="1"/>
      <protection locked="0"/>
    </xf>
    <xf numFmtId="0" fontId="0" fillId="5" borderId="0" xfId="0" applyFill="1" applyAlignment="1" applyProtection="1">
      <alignment horizontal="left" wrapText="1"/>
      <protection locked="0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horizontal="right" vertical="center" wrapText="1"/>
      <protection locked="0"/>
    </xf>
    <xf numFmtId="0" fontId="0" fillId="4" borderId="1" xfId="0" applyFill="1" applyBorder="1" applyAlignment="1" applyProtection="1">
      <alignment vertical="top"/>
      <protection locked="0"/>
    </xf>
    <xf numFmtId="0" fontId="6" fillId="5" borderId="2" xfId="0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5" borderId="0" xfId="0" applyFont="1" applyFill="1" applyAlignment="1" applyProtection="1">
      <alignment vertical="top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>
      <selection activeCell="B4" sqref="B4"/>
    </sheetView>
  </sheetViews>
  <sheetFormatPr baseColWidth="10" defaultColWidth="10.8984375" defaultRowHeight="15.6" x14ac:dyDescent="0.3"/>
  <cols>
    <col min="1" max="1" width="12.59765625" style="2" customWidth="1"/>
    <col min="2" max="2" width="27.296875" style="1" customWidth="1"/>
    <col min="3" max="3" width="10.8984375" style="1"/>
    <col min="4" max="4" width="19.69921875" style="1" bestFit="1" customWidth="1"/>
    <col min="5" max="5" width="19.19921875" style="1" bestFit="1" customWidth="1"/>
    <col min="6" max="6" width="10.8984375" style="1"/>
    <col min="7" max="7" width="11.09765625" style="1" bestFit="1" customWidth="1"/>
    <col min="8" max="16384" width="10.8984375" style="1"/>
  </cols>
  <sheetData>
    <row r="1" spans="1:4" s="2" customFormat="1" x14ac:dyDescent="0.3">
      <c r="A1" s="3" t="s">
        <v>5</v>
      </c>
    </row>
    <row r="2" spans="1:4" x14ac:dyDescent="0.3">
      <c r="B2" s="53" t="s">
        <v>8</v>
      </c>
      <c r="C2" s="51" t="s">
        <v>39</v>
      </c>
      <c r="D2" s="52" t="s">
        <v>40</v>
      </c>
    </row>
    <row r="3" spans="1:4" x14ac:dyDescent="0.3">
      <c r="B3" s="54" t="s">
        <v>11</v>
      </c>
      <c r="C3" s="44">
        <v>3.5000000000000003E-2</v>
      </c>
      <c r="D3" s="45">
        <v>0.03</v>
      </c>
    </row>
    <row r="4" spans="1:4" x14ac:dyDescent="0.3">
      <c r="B4" s="55" t="s">
        <v>12</v>
      </c>
      <c r="C4" s="46">
        <v>0.03</v>
      </c>
      <c r="D4" s="47">
        <v>0.03</v>
      </c>
    </row>
    <row r="5" spans="1:4" x14ac:dyDescent="0.3">
      <c r="B5" s="56" t="s">
        <v>13</v>
      </c>
      <c r="C5" s="48">
        <v>1.9800000000000002E-2</v>
      </c>
      <c r="D5" s="49">
        <v>1.9800000000000002E-2</v>
      </c>
    </row>
    <row r="6" spans="1:4" x14ac:dyDescent="0.3">
      <c r="B6" s="55" t="s">
        <v>14</v>
      </c>
      <c r="C6" s="46">
        <v>1.9800000000000002E-2</v>
      </c>
      <c r="D6" s="47">
        <v>1.9800000000000002E-2</v>
      </c>
    </row>
    <row r="7" spans="1:4" x14ac:dyDescent="0.3">
      <c r="B7" s="56" t="s">
        <v>15</v>
      </c>
      <c r="C7" s="48">
        <v>1.2200000000000001E-2</v>
      </c>
      <c r="D7" s="50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1F28B-470E-423D-9824-1A6D287AEC97}">
  <dimension ref="A1:F23"/>
  <sheetViews>
    <sheetView topLeftCell="A14" workbookViewId="0">
      <selection activeCell="A8" sqref="A8:E23"/>
    </sheetView>
  </sheetViews>
  <sheetFormatPr baseColWidth="10" defaultRowHeight="15.6" x14ac:dyDescent="0.3"/>
  <cols>
    <col min="3" max="3" width="15.69921875" customWidth="1"/>
    <col min="4" max="4" width="13.59765625" bestFit="1" customWidth="1"/>
    <col min="5" max="5" width="11.296875" bestFit="1" customWidth="1"/>
  </cols>
  <sheetData>
    <row r="1" spans="1:6" ht="15.6" customHeight="1" x14ac:dyDescent="0.3">
      <c r="B1" s="29" t="s">
        <v>8</v>
      </c>
      <c r="C1" s="30" t="s">
        <v>9</v>
      </c>
      <c r="D1" s="11" t="s">
        <v>10</v>
      </c>
      <c r="F1" s="12"/>
    </row>
    <row r="2" spans="1:6" ht="15.6" customHeight="1" x14ac:dyDescent="0.3">
      <c r="B2" s="7" t="s">
        <v>11</v>
      </c>
      <c r="C2" s="31">
        <v>3.5000000000000003E-2</v>
      </c>
      <c r="D2" s="13">
        <v>0.03</v>
      </c>
      <c r="F2" s="12"/>
    </row>
    <row r="3" spans="1:6" ht="15.6" customHeight="1" x14ac:dyDescent="0.3">
      <c r="B3" s="8" t="s">
        <v>12</v>
      </c>
      <c r="C3" s="28">
        <v>0.03</v>
      </c>
      <c r="D3" s="14">
        <v>0.03</v>
      </c>
      <c r="F3" s="12"/>
    </row>
    <row r="4" spans="1:6" ht="15.6" customHeight="1" x14ac:dyDescent="0.3">
      <c r="B4" s="9" t="s">
        <v>13</v>
      </c>
      <c r="C4" s="27">
        <v>1.9800000000000002E-2</v>
      </c>
      <c r="D4" s="15">
        <v>1.9800000000000002E-2</v>
      </c>
      <c r="F4" s="12"/>
    </row>
    <row r="5" spans="1:6" ht="15.6" customHeight="1" x14ac:dyDescent="0.3">
      <c r="B5" s="8" t="s">
        <v>14</v>
      </c>
      <c r="C5" s="28">
        <v>1.9800000000000002E-2</v>
      </c>
      <c r="D5" s="14">
        <v>1.9800000000000002E-2</v>
      </c>
      <c r="F5" s="12"/>
    </row>
    <row r="6" spans="1:6" ht="15.6" customHeight="1" x14ac:dyDescent="0.3">
      <c r="B6" s="9" t="s">
        <v>15</v>
      </c>
      <c r="C6" s="27">
        <v>1.2200000000000001E-2</v>
      </c>
      <c r="D6" s="16"/>
      <c r="F6" s="12"/>
    </row>
    <row r="7" spans="1:6" ht="15.6" customHeight="1" x14ac:dyDescent="0.3">
      <c r="B7" s="10" t="s">
        <v>16</v>
      </c>
      <c r="C7" s="10"/>
      <c r="D7" s="10"/>
      <c r="F7" s="10"/>
    </row>
    <row r="8" spans="1:6" ht="24" x14ac:dyDescent="0.3">
      <c r="A8" s="26" t="s">
        <v>17</v>
      </c>
      <c r="B8" s="26"/>
      <c r="C8" s="17" t="s">
        <v>9</v>
      </c>
      <c r="D8" s="18" t="s">
        <v>10</v>
      </c>
      <c r="E8" s="19" t="s">
        <v>18</v>
      </c>
      <c r="F8" s="12"/>
    </row>
    <row r="9" spans="1:6" ht="36" x14ac:dyDescent="0.3">
      <c r="A9" s="20"/>
      <c r="B9" s="21" t="s">
        <v>19</v>
      </c>
      <c r="C9" s="32">
        <v>499010</v>
      </c>
      <c r="D9" s="33">
        <v>90506</v>
      </c>
      <c r="E9" s="4">
        <v>589516</v>
      </c>
      <c r="F9" s="12"/>
    </row>
    <row r="10" spans="1:6" ht="48" x14ac:dyDescent="0.3">
      <c r="A10" s="16"/>
      <c r="B10" s="22" t="s">
        <v>20</v>
      </c>
      <c r="C10" s="34">
        <v>312969</v>
      </c>
      <c r="D10" s="35">
        <v>30148</v>
      </c>
      <c r="E10" s="5">
        <v>343117</v>
      </c>
      <c r="F10" s="12"/>
    </row>
    <row r="11" spans="1:6" ht="48" x14ac:dyDescent="0.3">
      <c r="A11" s="20"/>
      <c r="B11" s="21" t="s">
        <v>21</v>
      </c>
      <c r="C11" s="32">
        <v>-365740</v>
      </c>
      <c r="D11" s="33">
        <v>-18984</v>
      </c>
      <c r="E11" s="4">
        <v>-384723</v>
      </c>
      <c r="F11" s="12"/>
    </row>
    <row r="12" spans="1:6" ht="24" x14ac:dyDescent="0.3">
      <c r="A12" s="16"/>
      <c r="B12" s="22" t="s">
        <v>22</v>
      </c>
      <c r="C12" s="34">
        <v>25544</v>
      </c>
      <c r="D12" s="35">
        <v>3224</v>
      </c>
      <c r="E12" s="5">
        <v>28767</v>
      </c>
      <c r="F12" s="12"/>
    </row>
    <row r="13" spans="1:6" ht="36" x14ac:dyDescent="0.3">
      <c r="A13" s="23" t="s">
        <v>23</v>
      </c>
      <c r="B13" s="23" t="s">
        <v>24</v>
      </c>
      <c r="C13" s="36">
        <v>471784</v>
      </c>
      <c r="D13" s="37">
        <v>104894</v>
      </c>
      <c r="E13" s="6">
        <v>576678</v>
      </c>
      <c r="F13" s="12"/>
    </row>
    <row r="14" spans="1:6" ht="48" x14ac:dyDescent="0.3">
      <c r="A14" s="22" t="s">
        <v>25</v>
      </c>
      <c r="B14" s="22" t="s">
        <v>26</v>
      </c>
      <c r="C14" s="34">
        <v>817227</v>
      </c>
      <c r="D14" s="35">
        <v>111644</v>
      </c>
      <c r="E14" s="5">
        <v>928871</v>
      </c>
      <c r="F14" s="12"/>
    </row>
    <row r="15" spans="1:6" ht="36" x14ac:dyDescent="0.3">
      <c r="A15" s="23" t="s">
        <v>27</v>
      </c>
      <c r="B15" s="23" t="s">
        <v>28</v>
      </c>
      <c r="C15" s="36">
        <v>345443</v>
      </c>
      <c r="D15" s="37">
        <v>6750</v>
      </c>
      <c r="E15" s="6">
        <v>352193</v>
      </c>
      <c r="F15" s="12"/>
    </row>
    <row r="16" spans="1:6" x14ac:dyDescent="0.3">
      <c r="A16" s="16"/>
      <c r="B16" s="16"/>
      <c r="C16" s="16"/>
      <c r="D16" s="16"/>
      <c r="E16" s="16"/>
      <c r="F16" s="12"/>
    </row>
    <row r="17" spans="1:6" ht="36" customHeight="1" x14ac:dyDescent="0.3">
      <c r="A17" s="26" t="s">
        <v>29</v>
      </c>
      <c r="B17" s="26"/>
      <c r="C17" s="17" t="s">
        <v>9</v>
      </c>
      <c r="D17" s="18" t="s">
        <v>10</v>
      </c>
      <c r="E17" s="19" t="s">
        <v>18</v>
      </c>
      <c r="F17" s="12"/>
    </row>
    <row r="18" spans="1:6" ht="48" x14ac:dyDescent="0.3">
      <c r="A18" s="24" t="s">
        <v>25</v>
      </c>
      <c r="B18" s="24" t="s">
        <v>26</v>
      </c>
      <c r="C18" s="38">
        <v>817227</v>
      </c>
      <c r="D18" s="39">
        <v>111644</v>
      </c>
      <c r="E18" s="40">
        <v>928871</v>
      </c>
      <c r="F18" s="12"/>
    </row>
    <row r="19" spans="1:6" ht="24" x14ac:dyDescent="0.3">
      <c r="A19" s="21" t="s">
        <v>30</v>
      </c>
      <c r="B19" s="21" t="s">
        <v>31</v>
      </c>
      <c r="C19" s="32">
        <v>-345444</v>
      </c>
      <c r="D19" s="33">
        <v>-6750</v>
      </c>
      <c r="E19" s="4">
        <v>-352193</v>
      </c>
      <c r="F19" s="12"/>
    </row>
    <row r="20" spans="1:6" ht="36" x14ac:dyDescent="0.3">
      <c r="A20" s="22" t="s">
        <v>32</v>
      </c>
      <c r="B20" s="22" t="s">
        <v>33</v>
      </c>
      <c r="C20" s="34">
        <v>124999</v>
      </c>
      <c r="D20" s="35">
        <v>-1464</v>
      </c>
      <c r="E20" s="5">
        <v>123535</v>
      </c>
      <c r="F20" s="12"/>
    </row>
    <row r="21" spans="1:6" ht="72" x14ac:dyDescent="0.3">
      <c r="A21" s="25" t="s">
        <v>34</v>
      </c>
      <c r="B21" s="23" t="s">
        <v>35</v>
      </c>
      <c r="C21" s="41">
        <v>596781</v>
      </c>
      <c r="D21" s="42">
        <v>103430</v>
      </c>
      <c r="E21" s="43">
        <v>700212</v>
      </c>
      <c r="F21" s="12"/>
    </row>
    <row r="22" spans="1:6" ht="24" x14ac:dyDescent="0.3">
      <c r="A22" s="22" t="s">
        <v>36</v>
      </c>
      <c r="B22" s="22" t="s">
        <v>37</v>
      </c>
      <c r="C22" s="34">
        <v>83230</v>
      </c>
      <c r="D22" s="35">
        <v>22086</v>
      </c>
      <c r="E22" s="5">
        <v>105315</v>
      </c>
      <c r="F22" s="12"/>
    </row>
    <row r="23" spans="1:6" ht="48" x14ac:dyDescent="0.3">
      <c r="A23" s="20"/>
      <c r="B23" s="23" t="s">
        <v>38</v>
      </c>
      <c r="C23" s="36">
        <v>513551</v>
      </c>
      <c r="D23" s="37">
        <v>81345</v>
      </c>
      <c r="E23" s="6">
        <v>594896</v>
      </c>
      <c r="F23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A2E3A6-DA79-4566-A63B-3F5FAE715C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Mal</vt:lpstr>
      <vt:lpstr>Ark1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2022-03-17T06:58:00Z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