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26" documentId="8_{B9D111F0-A453-4F61-A341-6CD39889276C}" xr6:coauthVersionLast="47" xr6:coauthVersionMax="47" xr10:uidLastSave="{CA28ED46-9900-4B4C-BFFE-4111FE0B5AFA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<sst xmlns="http://schemas.openxmlformats.org/spreadsheetml/2006/main" count="108" uniqueCount="92">
  <si>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</si>
  <si>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</si>
  <si>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</si>
  <si>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</si>
  <si>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</si>
  <si>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</si>
  <si>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</si>
  <si>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</si>
  <si>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D. Langsiktig gjeld</t>
  </si>
  <si>
    <t>I. Lån</t>
  </si>
  <si>
    <t>1. Gjeld til kredittinstitusjoner</t>
  </si>
  <si>
    <t>2. Obligasjonslån</t>
  </si>
  <si>
    <t>3. Sertifikatlån</t>
  </si>
  <si>
    <t>II. Pensjonsforpliktelse</t>
  </si>
  <si>
    <t>E. Kortsiktig gjeld</t>
  </si>
  <si>
    <t>I. Kortsiktig gjeld</t>
  </si>
  <si>
    <t>1. Leverandørgjeld</t>
  </si>
  <si>
    <t>2. Likviditetslån</t>
  </si>
  <si>
    <t>3. Derivater</t>
  </si>
  <si>
    <t>4. Annen kortsiktig gjeld</t>
  </si>
  <si>
    <t>5. Premieavvik</t>
  </si>
  <si>
    <t>Sum egenkapital og gjeld</t>
  </si>
  <si>
    <t>F. Memoriakonti</t>
  </si>
  <si>
    <t>I. Ubrukte lånemidler</t>
  </si>
  <si>
    <t>II. Andre memoriakonti</t>
  </si>
  <si>
    <t>III. Motkonto for memoriakontiene</t>
  </si>
  <si>
    <r>
      <rPr>
        <b/>
        <sz val="9"/>
        <rFont val="Calibri"/>
        <family val="2"/>
      </rPr>
      <t>Økonomisk oversikt balanse</t>
    </r>
  </si>
  <si>
    <r>
      <rPr>
        <b/>
        <sz val="9"/>
        <rFont val="Calibri"/>
        <family val="2"/>
      </rPr>
      <t>Note</t>
    </r>
  </si>
  <si>
    <r>
      <rPr>
        <b/>
        <sz val="9"/>
        <rFont val="Calibri"/>
        <family val="2"/>
      </rPr>
      <t>Eiendeler</t>
    </r>
  </si>
  <si>
    <r>
      <rPr>
        <b/>
        <sz val="9"/>
        <rFont val="Calibri"/>
        <family val="2"/>
      </rPr>
      <t>A. Anleggsmidler</t>
    </r>
  </si>
  <si>
    <r>
      <rPr>
        <sz val="9"/>
        <rFont val="Calibri"/>
        <family val="2"/>
      </rPr>
      <t>I. Varige driftsmidler</t>
    </r>
  </si>
  <si>
    <r>
      <rPr>
        <sz val="9"/>
        <rFont val="Calibri"/>
        <family val="2"/>
      </rPr>
      <t>1. Faste eiendommer og anlegg</t>
    </r>
  </si>
  <si>
    <r>
      <rPr>
        <sz val="9"/>
        <rFont val="Calibri"/>
        <family val="2"/>
      </rPr>
      <t>2. Utstyr, maskiner og transportmidler</t>
    </r>
  </si>
  <si>
    <r>
      <rPr>
        <sz val="9"/>
        <rFont val="Calibri"/>
        <family val="2"/>
      </rPr>
      <t>II. Finansielle anleggsmidler</t>
    </r>
  </si>
  <si>
    <r>
      <rPr>
        <sz val="9"/>
        <rFont val="Calibri"/>
        <family val="2"/>
      </rPr>
      <t>1. Aksjer og andeler</t>
    </r>
  </si>
  <si>
    <r>
      <rPr>
        <sz val="9"/>
        <rFont val="Calibri"/>
        <family val="2"/>
      </rPr>
      <t>2. Obligasjoner</t>
    </r>
  </si>
  <si>
    <r>
      <rPr>
        <sz val="9"/>
        <rFont val="Calibri"/>
        <family val="2"/>
      </rPr>
      <t>3. Utlån</t>
    </r>
  </si>
  <si>
    <r>
      <rPr>
        <sz val="9"/>
        <rFont val="Calibri"/>
        <family val="2"/>
      </rPr>
      <t>4. Konserninterne langsiktige fordringer</t>
    </r>
  </si>
  <si>
    <r>
      <rPr>
        <sz val="9"/>
        <rFont val="Calibri"/>
        <family val="2"/>
      </rPr>
      <t>III. Immaterielle eiendeler</t>
    </r>
  </si>
  <si>
    <r>
      <rPr>
        <sz val="9"/>
        <rFont val="Calibri"/>
        <family val="2"/>
      </rPr>
      <t>IV. Pensjonsmidler</t>
    </r>
  </si>
  <si>
    <r>
      <rPr>
        <b/>
        <sz val="9"/>
        <rFont val="Calibri"/>
        <family val="2"/>
      </rPr>
      <t>B. Omløpsmidler</t>
    </r>
  </si>
  <si>
    <r>
      <rPr>
        <sz val="9"/>
        <rFont val="Calibri"/>
        <family val="2"/>
      </rPr>
      <t>I. Bankinnskudd og kontanter</t>
    </r>
  </si>
  <si>
    <r>
      <rPr>
        <sz val="9"/>
        <rFont val="Calibri"/>
        <family val="2"/>
      </rPr>
      <t>II. Finansielle omløpsmidler</t>
    </r>
  </si>
  <si>
    <r>
      <rPr>
        <sz val="9"/>
        <rFont val="Calibri"/>
        <family val="2"/>
      </rPr>
      <t>3. Sertifikater</t>
    </r>
  </si>
  <si>
    <r>
      <rPr>
        <sz val="9"/>
        <rFont val="Calibri"/>
        <family val="2"/>
      </rPr>
      <t>4. Derivater</t>
    </r>
  </si>
  <si>
    <r>
      <rPr>
        <sz val="9"/>
        <rFont val="Calibri"/>
        <family val="2"/>
      </rPr>
      <t>III. Kortsiktige fordringer</t>
    </r>
  </si>
  <si>
    <r>
      <rPr>
        <sz val="9"/>
        <rFont val="Calibri"/>
        <family val="2"/>
      </rPr>
      <t>1. Kundefordringer</t>
    </r>
  </si>
  <si>
    <r>
      <rPr>
        <sz val="9"/>
        <rFont val="Calibri"/>
        <family val="2"/>
      </rPr>
      <t>2. Andre kortsiktige fordringer</t>
    </r>
  </si>
  <si>
    <r>
      <rPr>
        <sz val="9"/>
        <rFont val="Calibri"/>
        <family val="2"/>
      </rPr>
      <t>3. Konserninterne kortsiktige fordringer</t>
    </r>
  </si>
  <si>
    <r>
      <rPr>
        <sz val="9"/>
        <rFont val="Calibri"/>
        <family val="2"/>
      </rPr>
      <t>4. Premieavvik</t>
    </r>
  </si>
  <si>
    <r>
      <rPr>
        <b/>
        <sz val="9"/>
        <rFont val="Calibri"/>
        <family val="2"/>
      </rPr>
      <t>Sum eiendeler</t>
    </r>
  </si>
  <si>
    <r>
      <rPr>
        <b/>
        <sz val="9"/>
        <rFont val="Calibri"/>
        <family val="2"/>
      </rPr>
      <t>EGENKAPITAL OG GJELD</t>
    </r>
  </si>
  <si>
    <r>
      <rPr>
        <b/>
        <sz val="9"/>
        <rFont val="Calibri"/>
        <family val="2"/>
      </rPr>
      <t>C. Egenkapital</t>
    </r>
  </si>
  <si>
    <r>
      <rPr>
        <sz val="9"/>
        <rFont val="Calibri"/>
        <family val="2"/>
      </rPr>
      <t>I. Egenkapital drift</t>
    </r>
  </si>
  <si>
    <r>
      <rPr>
        <sz val="9"/>
        <rFont val="Calibri"/>
        <family val="2"/>
      </rPr>
      <t>1. Disposisjonsfond</t>
    </r>
  </si>
  <si>
    <r>
      <rPr>
        <sz val="9"/>
        <rFont val="Calibri"/>
        <family val="2"/>
      </rPr>
      <t>2. Bundne driftsfond</t>
    </r>
  </si>
  <si>
    <r>
      <rPr>
        <sz val="9"/>
        <rFont val="Calibri"/>
        <family val="2"/>
      </rPr>
      <t>3. Merforbruk i driftsregnskapet</t>
    </r>
  </si>
  <si>
    <r>
      <rPr>
        <sz val="9"/>
        <rFont val="Calibri"/>
        <family val="2"/>
      </rPr>
      <t>II. Egenkapital investering</t>
    </r>
  </si>
  <si>
    <r>
      <rPr>
        <sz val="9"/>
        <rFont val="Calibri"/>
        <family val="2"/>
      </rPr>
      <t>1. Ubundet investeringsfond</t>
    </r>
  </si>
  <si>
    <r>
      <rPr>
        <sz val="9"/>
        <rFont val="Calibri"/>
        <family val="2"/>
      </rPr>
      <t>2. Bundne investeringsfond</t>
    </r>
  </si>
  <si>
    <r>
      <rPr>
        <sz val="9"/>
        <rFont val="Calibri"/>
        <family val="2"/>
      </rPr>
      <t>3. Udekket beløp i investeringsregnskapet</t>
    </r>
  </si>
  <si>
    <r>
      <rPr>
        <b/>
        <sz val="9"/>
        <rFont val="Calibri"/>
        <family val="2"/>
      </rPr>
      <t>III. Annen egenkapital</t>
    </r>
  </si>
  <si>
    <r>
      <rPr>
        <sz val="9"/>
        <rFont val="Calibri"/>
        <family val="2"/>
      </rPr>
      <t>1. Kapitalkonto</t>
    </r>
  </si>
  <si>
    <r>
      <rPr>
        <sz val="9"/>
        <rFont val="Calibri"/>
        <family val="2"/>
      </rPr>
      <t>2. Prinsippendringer som påvirker arbeidskapitalen drift</t>
    </r>
  </si>
  <si>
    <r>
      <rPr>
        <sz val="9"/>
        <rFont val="Calibri"/>
        <family val="2"/>
      </rPr>
      <t>3. Prinsippendringer som påvirker arbeidskapitalen investering</t>
    </r>
  </si>
  <si>
    <t>22 323 817</t>
  </si>
  <si>
    <t>21 217 277</t>
  </si>
  <si>
    <t>10 596 119</t>
  </si>
  <si>
    <t>9 896 621</t>
  </si>
  <si>
    <t>2 867 119</t>
  </si>
  <si>
    <t>2 902 621</t>
  </si>
  <si>
    <t>7 630 000</t>
  </si>
  <si>
    <t>6 930 000</t>
  </si>
  <si>
    <t>99 000</t>
  </si>
  <si>
    <t>4. Konsernintern langsiktig gjeld</t>
  </si>
  <si>
    <t>64 000</t>
  </si>
  <si>
    <t>11 727 699</t>
  </si>
  <si>
    <t>11 320 656</t>
  </si>
  <si>
    <t>2 132 192</t>
  </si>
  <si>
    <t>1 790 472</t>
  </si>
  <si>
    <t>519 741</t>
  </si>
  <si>
    <t>443 921</t>
  </si>
  <si>
    <t>1 612 451</t>
  </si>
  <si>
    <t>1 346 551</t>
  </si>
  <si>
    <t>38 965 619</t>
  </si>
  <si>
    <t>35 369 205</t>
  </si>
  <si>
    <t>880 548</t>
  </si>
  <si>
    <t>499 196</t>
  </si>
  <si>
    <t>72 615</t>
  </si>
  <si>
    <t>21 066</t>
  </si>
  <si>
    <t>-953 163</t>
  </si>
  <si>
    <t>-520 262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</si>
</sst>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\.mm\.yyyy;@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4" fillId="5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right"/>
      <protection locked="0"/>
    </xf>
    <xf numFmtId="164" fontId="5" fillId="0" borderId="0" xfId="1" applyNumberFormat="1" applyFont="1" applyFill="1" applyBorder="1" applyAlignment="1" applyProtection="1">
      <alignment horizontal="right"/>
      <protection locked="0"/>
    </xf>
    <xf numFmtId="164" fontId="5" fillId="0" borderId="0" xfId="1" applyNumberFormat="1" applyFont="1" applyFill="1" applyAlignment="1" applyProtection="1">
      <alignment horizontal="righ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164" fontId="4" fillId="0" borderId="0" xfId="1" applyNumberFormat="1" applyFont="1" applyAlignment="1" applyProtection="1">
      <alignment horizontal="right"/>
      <protection locked="0"/>
    </xf>
    <xf numFmtId="164" fontId="4" fillId="4" borderId="1" xfId="1" applyNumberFormat="1" applyFont="1" applyFill="1" applyBorder="1" applyAlignment="1" applyProtection="1">
      <alignment horizontal="right"/>
      <protection locked="0"/>
    </xf>
    <xf numFmtId="0" fontId="6" fillId="6" borderId="2" xfId="0" applyFont="1" applyFill="1" applyBorder="1" applyAlignment="1" applyProtection="1">
      <alignment horizontal="left" vertical="top"/>
      <protection locked="0"/>
    </xf>
    <xf numFmtId="0" fontId="6" fillId="6" borderId="2" xfId="0" applyFont="1" applyFill="1" applyBorder="1" applyAlignment="1" applyProtection="1">
      <alignment horizontal="right" vertical="top"/>
      <protection locked="0"/>
    </xf>
    <xf numFmtId="165" fontId="8" fillId="6" borderId="2" xfId="0" applyNumberFormat="1" applyFont="1" applyFill="1" applyBorder="1" applyAlignment="1" applyProtection="1">
      <alignment horizontal="right" vertical="top" shrinkToFit="1"/>
      <protection locked="0"/>
    </xf>
    <xf numFmtId="0" fontId="6" fillId="7" borderId="3" xfId="0" applyFont="1" applyFill="1" applyBorder="1" applyAlignment="1" applyProtection="1">
      <alignment horizontal="left" vertical="top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164" fontId="6" fillId="0" borderId="0" xfId="1" applyNumberFormat="1" applyFont="1" applyFill="1" applyBorder="1" applyAlignment="1" applyProtection="1">
      <alignment horizontal="right" vertical="top"/>
      <protection locked="0"/>
    </xf>
    <xf numFmtId="0" fontId="9" fillId="7" borderId="0" xfId="0" applyFont="1" applyFill="1" applyAlignment="1" applyProtection="1">
      <alignment horizontal="left" vertical="top"/>
      <protection locked="0"/>
    </xf>
    <xf numFmtId="1" fontId="11" fillId="7" borderId="0" xfId="0" applyNumberFormat="1" applyFont="1" applyFill="1" applyAlignment="1" applyProtection="1">
      <alignment horizontal="right" vertical="top" shrinkToFit="1"/>
      <protection locked="0"/>
    </xf>
    <xf numFmtId="164" fontId="9" fillId="7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1" fontId="11" fillId="0" borderId="0" xfId="0" applyNumberFormat="1" applyFont="1" applyAlignment="1" applyProtection="1">
      <alignment horizontal="right" vertical="top" shrinkToFit="1"/>
      <protection locked="0"/>
    </xf>
    <xf numFmtId="164" fontId="9" fillId="0" borderId="0" xfId="1" applyNumberFormat="1" applyFont="1" applyFill="1" applyBorder="1" applyAlignment="1" applyProtection="1">
      <alignment horizontal="right" vertical="top"/>
      <protection locked="0"/>
    </xf>
    <xf numFmtId="49" fontId="11" fillId="0" borderId="0" xfId="1" applyNumberFormat="1" applyFont="1" applyFill="1" applyBorder="1" applyAlignment="1" applyProtection="1">
      <alignment horizontal="right" vertical="top" shrinkToFit="1"/>
      <protection locked="0"/>
    </xf>
    <xf numFmtId="2" fontId="11" fillId="0" borderId="0" xfId="0" applyNumberFormat="1" applyFont="1" applyAlignment="1" applyProtection="1">
      <alignment horizontal="right" vertical="top" shrinkToFit="1"/>
      <protection locked="0"/>
    </xf>
    <xf numFmtId="0" fontId="0" fillId="7" borderId="0" xfId="0" applyFill="1" applyAlignment="1" applyProtection="1">
      <alignment horizontal="left"/>
      <protection locked="0"/>
    </xf>
    <xf numFmtId="164" fontId="11" fillId="7" borderId="0" xfId="1" applyNumberFormat="1" applyFont="1" applyFill="1" applyBorder="1" applyAlignment="1" applyProtection="1">
      <alignment horizontal="right" vertical="top" shrinkToFit="1"/>
      <protection locked="0"/>
    </xf>
    <xf numFmtId="0" fontId="6" fillId="7" borderId="0" xfId="0" applyFont="1" applyFill="1" applyAlignment="1" applyProtection="1">
      <alignment horizontal="left" vertical="top"/>
      <protection locked="0"/>
    </xf>
    <xf numFmtId="164" fontId="6" fillId="7" borderId="0" xfId="1" applyNumberFormat="1" applyFont="1" applyFill="1" applyBorder="1" applyAlignment="1" applyProtection="1">
      <alignment horizontal="right" vertical="top"/>
      <protection locked="0"/>
    </xf>
    <xf numFmtId="2" fontId="11" fillId="7" borderId="0" xfId="0" applyNumberFormat="1" applyFont="1" applyFill="1" applyAlignment="1" applyProtection="1">
      <alignment horizontal="right" vertical="top" shrinkToFit="1"/>
      <protection locked="0"/>
    </xf>
    <xf numFmtId="0" fontId="9" fillId="0" borderId="2" xfId="0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top" shrinkToFit="1"/>
      <protection locked="0"/>
    </xf>
    <xf numFmtId="164" fontId="9" fillId="0" borderId="2" xfId="1" applyNumberFormat="1" applyFont="1" applyFill="1" applyBorder="1" applyAlignment="1" applyProtection="1">
      <alignment horizontal="right" vertical="top"/>
      <protection locked="0"/>
    </xf>
    <xf numFmtId="0" fontId="6" fillId="6" borderId="4" xfId="0" applyFont="1" applyFill="1" applyBorder="1" applyAlignment="1" applyProtection="1">
      <alignment horizontal="left" vertical="top"/>
      <protection locked="0"/>
    </xf>
    <xf numFmtId="0" fontId="0" fillId="6" borderId="4" xfId="0" applyFill="1" applyBorder="1" applyAlignment="1" applyProtection="1">
      <alignment horizontal="left"/>
      <protection locked="0"/>
    </xf>
    <xf numFmtId="164" fontId="6" fillId="6" borderId="4" xfId="1" applyNumberFormat="1" applyFont="1" applyFill="1" applyBorder="1" applyAlignment="1" applyProtection="1">
      <alignment horizontal="right" vertical="top"/>
      <protection locked="0"/>
    </xf>
    <xf numFmtId="164" fontId="0" fillId="7" borderId="0" xfId="1" applyNumberFormat="1" applyFont="1" applyFill="1" applyBorder="1" applyAlignment="1" applyProtection="1">
      <alignment horizontal="left"/>
      <protection locked="0"/>
    </xf>
    <xf numFmtId="49" fontId="4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22" workbookViewId="0">
      <selection activeCell="A42" sqref="A42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8" t="s">
        <v>26</v>
      </c>
      <c r="C2" s="19" t="s">
        <v>27</v>
      </c>
      <c r="D2" s="20">
        <v>44561</v>
      </c>
      <c r="E2" s="20">
        <v>44196</v>
      </c>
    </row>
    <row r="3" spans="1:5" x14ac:dyDescent="0.3">
      <c r="A3" s="2" t="s">
        <v>0</v>
      </c>
      <c r="B3" s="21" t="s">
        <v>28</v>
      </c>
      <c r="C3" s="22"/>
      <c r="D3" s="22"/>
      <c r="E3" s="22"/>
    </row>
    <row r="4" spans="1:5" x14ac:dyDescent="0.3">
      <c r="A4" s="2" t="s">
        <v>0</v>
      </c>
      <c r="B4" s="23" t="s">
        <v>29</v>
      </c>
      <c r="C4" s="24"/>
      <c r="D4" s="25">
        <v>33820521</v>
      </c>
      <c r="E4" s="25">
        <v>31531232</v>
      </c>
    </row>
    <row r="5" spans="1:5" x14ac:dyDescent="0.3">
      <c r="B5" s="26" t="s">
        <v>30</v>
      </c>
      <c r="C5" s="27">
        <v>4</v>
      </c>
      <c r="D5" s="28">
        <v>17386555</v>
      </c>
      <c r="E5" s="28">
        <v>15605332</v>
      </c>
    </row>
    <row r="6" spans="1:5" x14ac:dyDescent="0.3">
      <c r="B6" s="29" t="s">
        <v>31</v>
      </c>
      <c r="C6" s="30">
        <v>4</v>
      </c>
      <c r="D6" s="31">
        <v>16535520</v>
      </c>
      <c r="E6" s="31">
        <v>14811111</v>
      </c>
    </row>
    <row r="7" spans="1:5" x14ac:dyDescent="0.3">
      <c r="B7" s="26" t="s">
        <v>32</v>
      </c>
      <c r="C7" s="27">
        <v>4</v>
      </c>
      <c r="D7" s="28">
        <v>851035</v>
      </c>
      <c r="E7" s="28">
        <v>794221</v>
      </c>
    </row>
    <row r="8" spans="1:5" x14ac:dyDescent="0.3">
      <c r="B8" s="29" t="s">
        <v>33</v>
      </c>
      <c r="C8" s="24"/>
      <c r="D8" s="31">
        <v>4653318</v>
      </c>
      <c r="E8" s="31">
        <v>4977000</v>
      </c>
    </row>
    <row r="9" spans="1:5" x14ac:dyDescent="0.3">
      <c r="B9" s="26" t="s">
        <v>34</v>
      </c>
      <c r="C9" s="27">
        <v>5</v>
      </c>
      <c r="D9" s="28">
        <v>1002677</v>
      </c>
      <c r="E9" s="28">
        <v>962051</v>
      </c>
    </row>
    <row r="10" spans="1:5" x14ac:dyDescent="0.3">
      <c r="B10" s="29" t="s">
        <v>35</v>
      </c>
      <c r="C10" s="24"/>
      <c r="D10" s="32">
        <v>0</v>
      </c>
      <c r="E10" s="32">
        <v>0</v>
      </c>
    </row>
    <row r="11" spans="1:5" x14ac:dyDescent="0.3">
      <c r="B11" s="26" t="s">
        <v>36</v>
      </c>
      <c r="C11" s="27">
        <v>6</v>
      </c>
      <c r="D11" s="28">
        <v>3316305</v>
      </c>
      <c r="E11" s="28">
        <v>3125869</v>
      </c>
    </row>
    <row r="12" spans="1:5" x14ac:dyDescent="0.3">
      <c r="B12" s="29" t="s">
        <v>37</v>
      </c>
      <c r="C12" s="33">
        <v>6.23</v>
      </c>
      <c r="D12" s="31">
        <v>334336</v>
      </c>
      <c r="E12" s="31">
        <v>889079</v>
      </c>
    </row>
    <row r="13" spans="1:5" x14ac:dyDescent="0.3">
      <c r="B13" s="26" t="s">
        <v>38</v>
      </c>
      <c r="C13" s="34"/>
      <c r="D13" s="35">
        <v>0</v>
      </c>
      <c r="E13" s="35">
        <v>0</v>
      </c>
    </row>
    <row r="14" spans="1:5" x14ac:dyDescent="0.3">
      <c r="B14" s="29" t="s">
        <v>39</v>
      </c>
      <c r="C14" s="30">
        <v>11</v>
      </c>
      <c r="D14" s="31">
        <v>11780648</v>
      </c>
      <c r="E14" s="31">
        <v>10948900</v>
      </c>
    </row>
    <row r="15" spans="1:5" x14ac:dyDescent="0.3">
      <c r="A15" s="2" t="s">
        <v>0</v>
      </c>
      <c r="B15" s="36" t="s">
        <v>40</v>
      </c>
      <c r="C15" s="27">
        <v>1</v>
      </c>
      <c r="D15" s="37">
        <v>5145098</v>
      </c>
      <c r="E15" s="37">
        <v>3837973</v>
      </c>
    </row>
    <row r="16" spans="1:5" x14ac:dyDescent="0.3">
      <c r="B16" s="29" t="s">
        <v>41</v>
      </c>
      <c r="C16" s="24"/>
      <c r="D16" s="31">
        <v>2903975</v>
      </c>
      <c r="E16" s="31">
        <v>2068223</v>
      </c>
    </row>
    <row r="17" spans="1:5" x14ac:dyDescent="0.3">
      <c r="B17" s="26" t="s">
        <v>42</v>
      </c>
      <c r="C17" s="27">
        <v>7</v>
      </c>
      <c r="D17" s="28">
        <v>628259</v>
      </c>
      <c r="E17" s="28">
        <v>568024</v>
      </c>
    </row>
    <row r="18" spans="1:5" x14ac:dyDescent="0.3">
      <c r="B18" s="29" t="s">
        <v>34</v>
      </c>
      <c r="C18" s="24"/>
      <c r="D18" s="32">
        <v>0</v>
      </c>
      <c r="E18" s="32">
        <v>0</v>
      </c>
    </row>
    <row r="19" spans="1:5" x14ac:dyDescent="0.3">
      <c r="B19" s="26" t="s">
        <v>35</v>
      </c>
      <c r="C19" s="27">
        <v>7</v>
      </c>
      <c r="D19" s="28">
        <v>628259</v>
      </c>
      <c r="E19" s="28">
        <v>568024</v>
      </c>
    </row>
    <row r="20" spans="1:5" x14ac:dyDescent="0.3">
      <c r="B20" s="29" t="s">
        <v>43</v>
      </c>
      <c r="C20" s="24"/>
      <c r="D20" s="32">
        <v>0</v>
      </c>
      <c r="E20" s="32">
        <v>0</v>
      </c>
    </row>
    <row r="21" spans="1:5" x14ac:dyDescent="0.3">
      <c r="B21" s="26" t="s">
        <v>44</v>
      </c>
      <c r="C21" s="34"/>
      <c r="D21" s="32">
        <v>0</v>
      </c>
      <c r="E21" s="32">
        <v>0</v>
      </c>
    </row>
    <row r="22" spans="1:5" x14ac:dyDescent="0.3">
      <c r="B22" s="29" t="s">
        <v>45</v>
      </c>
      <c r="C22" s="30">
        <v>22</v>
      </c>
      <c r="D22" s="31">
        <v>1612864</v>
      </c>
      <c r="E22" s="31">
        <v>1201726</v>
      </c>
    </row>
    <row r="23" spans="1:5" x14ac:dyDescent="0.3">
      <c r="B23" s="26" t="s">
        <v>46</v>
      </c>
      <c r="C23" s="27">
        <v>22</v>
      </c>
      <c r="D23" s="28">
        <v>263250</v>
      </c>
      <c r="E23" s="28">
        <v>149568</v>
      </c>
    </row>
    <row r="24" spans="1:5" x14ac:dyDescent="0.3">
      <c r="B24" s="29" t="s">
        <v>47</v>
      </c>
      <c r="C24" s="30">
        <v>22</v>
      </c>
      <c r="D24" s="31">
        <v>514250</v>
      </c>
      <c r="E24" s="31">
        <v>482251</v>
      </c>
    </row>
    <row r="25" spans="1:5" x14ac:dyDescent="0.3">
      <c r="B25" s="26" t="s">
        <v>48</v>
      </c>
      <c r="C25" s="38">
        <v>22.23</v>
      </c>
      <c r="D25" s="28">
        <v>20715</v>
      </c>
      <c r="E25" s="28">
        <v>42794</v>
      </c>
    </row>
    <row r="26" spans="1:5" x14ac:dyDescent="0.3">
      <c r="B26" s="39" t="s">
        <v>49</v>
      </c>
      <c r="C26" s="40">
        <v>11.22</v>
      </c>
      <c r="D26" s="41">
        <v>814648</v>
      </c>
      <c r="E26" s="41">
        <v>527112</v>
      </c>
    </row>
    <row r="27" spans="1:5" x14ac:dyDescent="0.3">
      <c r="A27" s="2" t="s">
        <v>1</v>
      </c>
      <c r="B27" s="42" t="s">
        <v>50</v>
      </c>
      <c r="C27" s="43"/>
      <c r="D27" s="44">
        <v>38965619</v>
      </c>
      <c r="E27" s="44">
        <v>35369205</v>
      </c>
    </row>
    <row r="28" spans="1:5" x14ac:dyDescent="0.3">
      <c r="A28" s="2" t="s">
        <v>0</v>
      </c>
      <c r="B28" s="36" t="s">
        <v>51</v>
      </c>
      <c r="C28" s="34"/>
      <c r="D28" s="45"/>
      <c r="E28" s="45"/>
    </row>
    <row r="29" spans="1:5" x14ac:dyDescent="0.3">
      <c r="A29" s="2" t="s">
        <v>0</v>
      </c>
      <c r="B29" s="23" t="s">
        <v>52</v>
      </c>
      <c r="C29" s="24"/>
      <c r="D29" s="25">
        <v>14509610</v>
      </c>
      <c r="E29" s="25">
        <v>12361456</v>
      </c>
    </row>
    <row r="30" spans="1:5" x14ac:dyDescent="0.3">
      <c r="B30" s="26" t="s">
        <v>53</v>
      </c>
      <c r="C30" s="34"/>
      <c r="D30" s="28">
        <v>1997437</v>
      </c>
      <c r="E30" s="28">
        <v>1294600</v>
      </c>
    </row>
    <row r="31" spans="1:5" x14ac:dyDescent="0.3">
      <c r="B31" s="29" t="s">
        <v>54</v>
      </c>
      <c r="C31" s="24"/>
      <c r="D31" s="31">
        <v>1741959</v>
      </c>
      <c r="E31" s="31">
        <v>1058646</v>
      </c>
    </row>
    <row r="32" spans="1:5" x14ac:dyDescent="0.3">
      <c r="B32" s="26" t="s">
        <v>55</v>
      </c>
      <c r="C32" s="38">
        <v>13.14</v>
      </c>
      <c r="D32" s="28">
        <v>255478</v>
      </c>
      <c r="E32" s="28">
        <v>235954</v>
      </c>
    </row>
    <row r="33" spans="1:5" x14ac:dyDescent="0.3">
      <c r="B33" s="29" t="s">
        <v>56</v>
      </c>
      <c r="C33" s="24"/>
      <c r="D33" s="32">
        <v>0</v>
      </c>
      <c r="E33" s="32">
        <v>0</v>
      </c>
    </row>
    <row r="34" spans="1:5" x14ac:dyDescent="0.3">
      <c r="B34" s="26" t="s">
        <v>57</v>
      </c>
      <c r="C34" s="34"/>
      <c r="D34" s="28">
        <v>202500</v>
      </c>
      <c r="E34" s="28">
        <v>323729</v>
      </c>
    </row>
    <row r="35" spans="1:5" x14ac:dyDescent="0.3">
      <c r="B35" s="29" t="s">
        <v>58</v>
      </c>
      <c r="C35" s="24"/>
      <c r="D35" s="31">
        <v>134330</v>
      </c>
      <c r="E35" s="31">
        <v>274620</v>
      </c>
    </row>
    <row r="36" spans="1:5" x14ac:dyDescent="0.3">
      <c r="B36" s="26" t="s">
        <v>59</v>
      </c>
      <c r="C36" s="27">
        <v>13</v>
      </c>
      <c r="D36" s="28">
        <v>68170</v>
      </c>
      <c r="E36" s="28">
        <v>49109</v>
      </c>
    </row>
    <row r="37" spans="1:5" x14ac:dyDescent="0.3">
      <c r="B37" s="29" t="s">
        <v>60</v>
      </c>
      <c r="C37" s="24"/>
      <c r="D37" s="32">
        <v>0</v>
      </c>
      <c r="E37" s="32">
        <v>0</v>
      </c>
    </row>
    <row r="38" spans="1:5" x14ac:dyDescent="0.3">
      <c r="A38" s="2" t="s">
        <v>0</v>
      </c>
      <c r="B38" s="36" t="s">
        <v>61</v>
      </c>
      <c r="C38" s="34"/>
      <c r="D38" s="37">
        <v>12309673</v>
      </c>
      <c r="E38" s="37">
        <v>10743128</v>
      </c>
    </row>
    <row r="39" spans="1:5" x14ac:dyDescent="0.3">
      <c r="B39" s="29" t="s">
        <v>62</v>
      </c>
      <c r="C39" s="30">
        <v>2</v>
      </c>
      <c r="D39" s="31">
        <v>12352125</v>
      </c>
      <c r="E39" s="31">
        <v>10785579</v>
      </c>
    </row>
    <row r="40" spans="1:5" x14ac:dyDescent="0.3">
      <c r="B40" s="26" t="s">
        <v>63</v>
      </c>
      <c r="C40" s="27">
        <v>3</v>
      </c>
      <c r="D40" s="28">
        <v>-42451</v>
      </c>
      <c r="E40" s="28">
        <v>-42451</v>
      </c>
    </row>
    <row r="41" spans="1:5" x14ac:dyDescent="0.3">
      <c r="B41" s="29" t="s">
        <v>64</v>
      </c>
      <c r="C41" s="30">
        <v>3</v>
      </c>
      <c r="D41" s="32">
        <v>0</v>
      </c>
      <c r="E41" s="32">
        <v>0</v>
      </c>
    </row>
    <row r="42" spans="1:5" x14ac:dyDescent="0.3">
      <c r="A42" s="2" t="s">
        <v>0</v>
      </c>
      <c r="B42" s="7" t="s">
        <v>8</v>
      </c>
      <c r="C42" s="5"/>
      <c r="D42" s="12" t="s">
        <v>65</v>
      </c>
      <c r="E42" s="11" t="s">
        <v>66</v>
      </c>
    </row>
    <row r="43" spans="1:5" x14ac:dyDescent="0.3">
      <c r="B43" s="7" t="s">
        <v>9</v>
      </c>
      <c r="C43" s="5">
        <v>9.23</v>
      </c>
      <c r="D43" s="12" t="s">
        <v>67</v>
      </c>
      <c r="E43" s="11" t="s">
        <v>68</v>
      </c>
    </row>
    <row r="44" spans="1:5" x14ac:dyDescent="0.3">
      <c r="B44" s="7" t="s">
        <v>10</v>
      </c>
      <c r="C44" s="5"/>
      <c r="D44" s="12" t="s">
        <v>69</v>
      </c>
      <c r="E44" s="11" t="s">
        <v>70</v>
      </c>
    </row>
    <row r="45" spans="1:5" x14ac:dyDescent="0.3">
      <c r="B45" s="7" t="s">
        <v>11</v>
      </c>
      <c r="C45" s="6"/>
      <c r="D45" s="12" t="s">
        <v>71</v>
      </c>
      <c r="E45" s="10" t="s">
        <v>72</v>
      </c>
    </row>
    <row r="46" spans="1:5" x14ac:dyDescent="0.3">
      <c r="B46" s="7" t="s">
        <v>12</v>
      </c>
      <c r="C46" s="5"/>
      <c r="D46" s="12" t="s">
        <v>73</v>
      </c>
      <c r="E46" s="46">
        <v>0</v>
      </c>
    </row>
    <row r="47" spans="1:5" x14ac:dyDescent="0.3">
      <c r="B47" s="7" t="s">
        <v>74</v>
      </c>
      <c r="C47" s="6"/>
      <c r="D47" s="46">
        <v>0</v>
      </c>
      <c r="E47" s="11" t="s">
        <v>75</v>
      </c>
    </row>
    <row r="48" spans="1:5" x14ac:dyDescent="0.3">
      <c r="B48" s="7" t="s">
        <v>13</v>
      </c>
      <c r="C48" s="5">
        <v>11</v>
      </c>
      <c r="D48" s="12" t="s">
        <v>76</v>
      </c>
      <c r="E48" s="11" t="s">
        <v>77</v>
      </c>
    </row>
    <row r="49" spans="1:5" x14ac:dyDescent="0.3">
      <c r="A49" s="2" t="s">
        <v>0</v>
      </c>
      <c r="B49" s="4" t="s">
        <v>14</v>
      </c>
      <c r="C49" s="6">
        <v>1</v>
      </c>
      <c r="D49" s="15" t="s">
        <v>78</v>
      </c>
      <c r="E49" s="16" t="s">
        <v>79</v>
      </c>
    </row>
    <row r="50" spans="1:5" x14ac:dyDescent="0.3">
      <c r="B50" s="7" t="s">
        <v>15</v>
      </c>
      <c r="C50" s="5"/>
      <c r="D50" s="13" t="s">
        <v>78</v>
      </c>
      <c r="E50" s="14" t="s">
        <v>79</v>
      </c>
    </row>
    <row r="51" spans="1:5" x14ac:dyDescent="0.3">
      <c r="B51" s="7" t="s">
        <v>16</v>
      </c>
      <c r="C51" s="5"/>
      <c r="D51" s="13" t="s">
        <v>80</v>
      </c>
      <c r="E51" s="14" t="s">
        <v>81</v>
      </c>
    </row>
    <row r="52" spans="1:5" x14ac:dyDescent="0.3">
      <c r="B52" s="7" t="s">
        <v>17</v>
      </c>
      <c r="C52" s="5"/>
      <c r="D52" s="46">
        <v>0</v>
      </c>
      <c r="E52" s="46">
        <v>0</v>
      </c>
    </row>
    <row r="53" spans="1:5" x14ac:dyDescent="0.3">
      <c r="B53" s="7" t="s">
        <v>18</v>
      </c>
      <c r="C53" s="5"/>
      <c r="D53" s="46">
        <v>0</v>
      </c>
      <c r="E53" s="46">
        <v>0</v>
      </c>
    </row>
    <row r="54" spans="1:5" x14ac:dyDescent="0.3">
      <c r="B54" s="7" t="s">
        <v>19</v>
      </c>
      <c r="C54" s="5"/>
      <c r="D54" s="13" t="s">
        <v>82</v>
      </c>
      <c r="E54" s="14" t="s">
        <v>83</v>
      </c>
    </row>
    <row r="55" spans="1:5" x14ac:dyDescent="0.3">
      <c r="B55" s="7" t="s">
        <v>20</v>
      </c>
      <c r="C55" s="5"/>
      <c r="D55" s="46">
        <v>0</v>
      </c>
      <c r="E55" s="46">
        <v>0</v>
      </c>
    </row>
    <row r="56" spans="1:5" x14ac:dyDescent="0.3">
      <c r="A56" s="2" t="s">
        <v>1</v>
      </c>
      <c r="B56" s="8" t="s">
        <v>21</v>
      </c>
      <c r="C56" s="9"/>
      <c r="D56" s="17" t="s">
        <v>84</v>
      </c>
      <c r="E56" s="17" t="s">
        <v>85</v>
      </c>
    </row>
    <row r="57" spans="1:5" x14ac:dyDescent="0.3">
      <c r="A57" s="2" t="s">
        <v>0</v>
      </c>
      <c r="B57" s="4" t="s">
        <v>22</v>
      </c>
      <c r="C57" s="6"/>
      <c r="D57" s="46">
        <v>0</v>
      </c>
      <c r="E57" s="46">
        <v>0</v>
      </c>
    </row>
    <row r="58" spans="1:5" x14ac:dyDescent="0.3">
      <c r="B58" s="7" t="s">
        <v>23</v>
      </c>
      <c r="C58" s="5"/>
      <c r="D58" s="13" t="s">
        <v>86</v>
      </c>
      <c r="E58" s="14" t="s">
        <v>87</v>
      </c>
    </row>
    <row r="59" spans="1:5" x14ac:dyDescent="0.3">
      <c r="B59" s="7" t="s">
        <v>24</v>
      </c>
      <c r="C59" s="5"/>
      <c r="D59" s="13" t="s">
        <v>88</v>
      </c>
      <c r="E59" s="14" t="s">
        <v>89</v>
      </c>
    </row>
    <row r="60" spans="1:5" x14ac:dyDescent="0.3">
      <c r="B60" s="7" t="s">
        <v>25</v>
      </c>
      <c r="C60" s="5"/>
      <c r="D60" s="13" t="s">
        <v>90</v>
      </c>
      <c r="E60" s="14" t="s">
        <v>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3 A15:A25 A27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CC30C5-7D70-4C3C-ADB9-95E13FDEB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2022-03-24T17:28:06Z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