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17" documentId="8_{B9D111F0-A453-4F61-A341-6CD39889276C}" xr6:coauthVersionLast="47" xr6:coauthVersionMax="47" xr10:uidLastSave="{E32D70CE-E445-4BC5-AF95-E3F935631EF7}"/>
  <bookViews>
    <workbookView xWindow="-108" yWindow="-108" windowWidth="23256" windowHeight="12576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<sst xmlns="http://schemas.openxmlformats.org/spreadsheetml/2006/main" count="53" uniqueCount="28">
  <si>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</si>
  <si>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</si>
  <si>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</si>
  <si>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</si>
  <si>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</si>
  <si>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</si>
  <si>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</si>
  <si>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</si>
  <si>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Langsiktig gjeld</t>
    </r>
  </si>
  <si>
    <r>
      <rPr>
        <b/>
        <sz val="9"/>
        <rFont val="Calibri"/>
        <family val="2"/>
      </rPr>
      <t>Fotnote</t>
    </r>
  </si>
  <si>
    <r>
      <rPr>
        <b/>
        <sz val="9"/>
        <rFont val="Calibri"/>
        <family val="2"/>
      </rPr>
      <t>Lånesaldo 31.12.21</t>
    </r>
  </si>
  <si>
    <r>
      <rPr>
        <b/>
        <sz val="9"/>
        <rFont val="Calibri"/>
        <family val="2"/>
      </rPr>
      <t>Gj.snittlig løpetid (år)</t>
    </r>
  </si>
  <si>
    <r>
      <rPr>
        <b/>
        <sz val="9"/>
        <rFont val="Calibri"/>
        <family val="2"/>
      </rPr>
      <t>Gj.snittlig rente</t>
    </r>
  </si>
  <si>
    <r>
      <rPr>
        <sz val="9"/>
        <rFont val="Calibri"/>
        <family val="2"/>
      </rPr>
      <t>Lån til egne investeringer</t>
    </r>
  </si>
  <si>
    <r>
      <rPr>
        <sz val="9"/>
        <rFont val="Calibri"/>
        <family val="2"/>
      </rPr>
      <t>1)</t>
    </r>
  </si>
  <si>
    <r>
      <rPr>
        <sz val="9"/>
        <rFont val="Calibri"/>
        <family val="2"/>
      </rPr>
      <t>Lån til videreutlån</t>
    </r>
  </si>
  <si>
    <r>
      <rPr>
        <b/>
        <sz val="9"/>
        <rFont val="Calibri"/>
        <family val="2"/>
      </rPr>
      <t>Sum bokført langsiktig gjeld</t>
    </r>
  </si>
  <si>
    <r>
      <rPr>
        <sz val="9"/>
        <rFont val="Calibri"/>
        <family val="2"/>
      </rPr>
      <t>Herav finansielle leieavtaler</t>
    </r>
  </si>
  <si>
    <r>
      <rPr>
        <sz val="9"/>
        <rFont val="Calibri"/>
        <family val="2"/>
      </rPr>
      <t>Lån som forfaller i 2022</t>
    </r>
  </si>
  <si>
    <r>
      <rPr>
        <sz val="9"/>
        <rFont val="Calibri"/>
        <family val="2"/>
      </rPr>
      <t>Herav lån som må refinansieres</t>
    </r>
  </si>
  <si>
    <r>
      <rPr>
        <b/>
        <sz val="9"/>
        <rFont val="Calibri"/>
        <family val="2"/>
      </rPr>
      <t>Fordeling av langsiktig gjeld etter rentebetingelser</t>
    </r>
  </si>
  <si>
    <r>
      <rPr>
        <b/>
        <sz val="9"/>
        <rFont val="Calibri"/>
        <family val="2"/>
      </rPr>
      <t>Langsiktig gjeld 31.12.21</t>
    </r>
  </si>
  <si>
    <r>
      <rPr>
        <sz val="9"/>
        <rFont val="Calibri"/>
        <family val="2"/>
      </rPr>
      <t>Langsiktig gjeld med fast rente :</t>
    </r>
  </si>
  <si>
    <r>
      <rPr>
        <sz val="9"/>
        <rFont val="Calibri"/>
        <family val="2"/>
      </rPr>
      <t>Langsiktig gjeld med flytende rente :</t>
    </r>
  </si>
  <si>
    <t>1,59 %</t>
  </si>
  <si>
    <t>0,79 %</t>
  </si>
  <si>
    <t>2,22 %</t>
  </si>
  <si>
    <t>0,94 %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</si>
</sst>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6" fillId="5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4" borderId="0" xfId="0" applyFont="1" applyFill="1" applyAlignment="1">
      <alignment vertical="top" wrapText="1"/>
    </xf>
    <xf numFmtId="0" fontId="0" fillId="5" borderId="0" xfId="0" applyFill="1" applyAlignment="1">
      <alignment wrapText="1"/>
    </xf>
    <xf numFmtId="2" fontId="8" fillId="0" borderId="0" xfId="0" applyNumberFormat="1" applyFont="1" applyAlignment="1">
      <alignment vertical="top" shrinkToFit="1"/>
    </xf>
    <xf numFmtId="0" fontId="4" fillId="5" borderId="0" xfId="0" applyFont="1" applyFill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2" fontId="8" fillId="5" borderId="2" xfId="0" applyNumberFormat="1" applyFont="1" applyFill="1" applyBorder="1" applyAlignment="1">
      <alignment vertical="top" shrinkToFit="1"/>
    </xf>
    <xf numFmtId="165" fontId="6" fillId="5" borderId="2" xfId="1" applyNumberFormat="1" applyFont="1" applyFill="1" applyBorder="1" applyAlignment="1">
      <alignment vertical="top" wrapText="1"/>
    </xf>
    <xf numFmtId="165" fontId="6" fillId="0" borderId="0" xfId="1" applyNumberFormat="1" applyFont="1" applyAlignment="1">
      <alignment vertical="top" wrapText="1"/>
    </xf>
    <xf numFmtId="165" fontId="4" fillId="5" borderId="0" xfId="1" applyNumberFormat="1" applyFont="1" applyFill="1" applyAlignment="1">
      <alignment vertical="top" wrapText="1"/>
    </xf>
    <xf numFmtId="165" fontId="6" fillId="5" borderId="0" xfId="1" applyNumberFormat="1" applyFont="1" applyFill="1" applyAlignment="1">
      <alignment vertical="top" wrapText="1"/>
    </xf>
    <xf numFmtId="165" fontId="4" fillId="4" borderId="0" xfId="1" applyNumberFormat="1" applyFont="1" applyFill="1" applyAlignment="1">
      <alignment vertical="top" wrapText="1"/>
    </xf>
    <xf numFmtId="49" fontId="8" fillId="0" borderId="0" xfId="1" applyNumberFormat="1" applyFont="1" applyAlignment="1">
      <alignment horizontal="right" vertical="top" shrinkToFit="1"/>
    </xf>
    <xf numFmtId="49" fontId="8" fillId="5" borderId="2" xfId="0" applyNumberFormat="1" applyFont="1" applyFill="1" applyBorder="1" applyAlignment="1">
      <alignment horizontal="right" vertical="top" shrinkToFit="1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6" fillId="5" borderId="2" xfId="0" applyFont="1" applyFill="1" applyBorder="1" applyAlignment="1" applyProtection="1">
      <alignment vertical="top" wrapText="1"/>
      <protection locked="0"/>
    </xf>
    <xf numFmtId="0" fontId="6" fillId="5" borderId="2" xfId="0" applyFont="1" applyFill="1" applyBorder="1" applyAlignment="1" applyProtection="1">
      <alignment horizontal="center" vertical="top" wrapText="1"/>
      <protection locked="0"/>
    </xf>
    <xf numFmtId="165" fontId="6" fillId="5" borderId="2" xfId="1" applyNumberFormat="1" applyFont="1" applyFill="1" applyBorder="1" applyAlignment="1" applyProtection="1">
      <alignment vertical="top" wrapText="1"/>
      <protection locked="0"/>
    </xf>
    <xf numFmtId="2" fontId="8" fillId="5" borderId="2" xfId="0" applyNumberFormat="1" applyFont="1" applyFill="1" applyBorder="1" applyAlignment="1" applyProtection="1">
      <alignment vertical="top" shrinkToFit="1"/>
      <protection locked="0"/>
    </xf>
    <xf numFmtId="49" fontId="8" fillId="5" borderId="2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165" fontId="6" fillId="0" borderId="0" xfId="1" applyNumberFormat="1" applyFont="1" applyAlignment="1" applyProtection="1">
      <alignment vertical="top" wrapText="1"/>
      <protection locked="0"/>
    </xf>
    <xf numFmtId="2" fontId="8" fillId="0" borderId="0" xfId="0" applyNumberFormat="1" applyFont="1" applyAlignment="1" applyProtection="1">
      <alignment vertical="top" shrinkToFit="1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wrapText="1"/>
      <protection locked="0"/>
    </xf>
    <xf numFmtId="165" fontId="4" fillId="5" borderId="0" xfId="1" applyNumberFormat="1" applyFont="1" applyFill="1" applyAlignment="1" applyProtection="1">
      <alignment vertical="top" wrapText="1"/>
      <protection locked="0"/>
    </xf>
    <xf numFmtId="49" fontId="8" fillId="0" borderId="0" xfId="1" applyNumberFormat="1" applyFont="1" applyAlignment="1" applyProtection="1">
      <alignment horizontal="right" vertical="top" shrinkToFit="1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165" fontId="6" fillId="5" borderId="0" xfId="1" applyNumberFormat="1" applyFont="1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165" fontId="4" fillId="4" borderId="0" xfId="1" applyNumberFormat="1" applyFont="1" applyFill="1" applyAlignment="1" applyProtection="1">
      <alignment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9" sqref="C9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ht="24" x14ac:dyDescent="0.3">
      <c r="B2" s="22" t="s">
        <v>8</v>
      </c>
      <c r="C2" s="22" t="s">
        <v>9</v>
      </c>
      <c r="D2" s="22" t="s">
        <v>10</v>
      </c>
      <c r="E2" s="22" t="s">
        <v>11</v>
      </c>
      <c r="F2" s="22" t="s">
        <v>12</v>
      </c>
    </row>
    <row r="3" spans="1:6" ht="24" x14ac:dyDescent="0.3">
      <c r="B3" s="23" t="s">
        <v>13</v>
      </c>
      <c r="C3" s="24" t="s">
        <v>14</v>
      </c>
      <c r="D3" s="25">
        <v>8009429</v>
      </c>
      <c r="E3" s="26">
        <v>4.05</v>
      </c>
      <c r="F3" s="27" t="s">
        <v>24</v>
      </c>
    </row>
    <row r="4" spans="1:6" ht="24" x14ac:dyDescent="0.3">
      <c r="B4" s="28" t="s">
        <v>15</v>
      </c>
      <c r="C4" s="29"/>
      <c r="D4" s="30">
        <v>2586690</v>
      </c>
      <c r="E4" s="31">
        <v>20.059999999999999</v>
      </c>
      <c r="F4" s="27" t="s">
        <v>25</v>
      </c>
    </row>
    <row r="5" spans="1:6" ht="24" x14ac:dyDescent="0.3">
      <c r="A5" s="2" t="s">
        <v>1</v>
      </c>
      <c r="B5" s="32" t="s">
        <v>16</v>
      </c>
      <c r="C5" s="33"/>
      <c r="D5" s="34">
        <v>10596119</v>
      </c>
      <c r="E5" s="33"/>
      <c r="F5" s="33"/>
    </row>
    <row r="6" spans="1:6" ht="36" x14ac:dyDescent="0.3">
      <c r="B6" s="28" t="s">
        <v>17</v>
      </c>
      <c r="C6" s="29"/>
      <c r="D6" s="35">
        <v>0</v>
      </c>
      <c r="E6" s="29"/>
      <c r="F6" s="29"/>
    </row>
    <row r="7" spans="1:6" ht="24" x14ac:dyDescent="0.3">
      <c r="B7" s="36" t="s">
        <v>18</v>
      </c>
      <c r="C7" s="33"/>
      <c r="D7" s="37">
        <v>929000</v>
      </c>
      <c r="E7" s="33"/>
      <c r="F7" s="33"/>
    </row>
    <row r="8" spans="1:6" ht="36" x14ac:dyDescent="0.3">
      <c r="B8" s="28" t="s">
        <v>19</v>
      </c>
      <c r="C8" s="29"/>
      <c r="D8" s="30">
        <v>929000</v>
      </c>
      <c r="E8" s="29"/>
      <c r="F8" s="29"/>
    </row>
    <row r="9" spans="1:6" ht="60" x14ac:dyDescent="0.3">
      <c r="A9" s="2" t="s">
        <v>0</v>
      </c>
      <c r="B9" s="38" t="s">
        <v>20</v>
      </c>
      <c r="C9" s="38"/>
      <c r="E9" s="39" t="s">
        <v>21</v>
      </c>
      <c r="F9" s="38" t="s">
        <v>12</v>
      </c>
    </row>
    <row r="10" spans="1:6" ht="24" x14ac:dyDescent="0.3">
      <c r="B10" s="28" t="s">
        <v>22</v>
      </c>
      <c r="C10" s="28"/>
      <c r="E10" s="30">
        <v>3754918</v>
      </c>
      <c r="F10" s="27" t="s">
        <v>26</v>
      </c>
    </row>
    <row r="11" spans="1:6" ht="36" x14ac:dyDescent="0.3">
      <c r="B11" s="36" t="s">
        <v>23</v>
      </c>
      <c r="C11" s="36"/>
      <c r="E11" s="37">
        <v>6841201</v>
      </c>
      <c r="F11" s="27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6 A12:A1048576 A8:A10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7BAC-8013-4A24-B5EC-BADC65E1E6DF}">
  <dimension ref="A1:E10"/>
  <sheetViews>
    <sheetView workbookViewId="0">
      <selection sqref="A1:E10"/>
    </sheetView>
  </sheetViews>
  <sheetFormatPr baseColWidth="10" defaultRowHeight="15.6" x14ac:dyDescent="0.3"/>
  <sheetData>
    <row r="1" spans="1:5" ht="15.6" customHeight="1" x14ac:dyDescent="0.3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</row>
    <row r="2" spans="1:5" ht="15.6" customHeight="1" x14ac:dyDescent="0.3">
      <c r="A2" s="13" t="s">
        <v>13</v>
      </c>
      <c r="B2" s="4" t="s">
        <v>14</v>
      </c>
      <c r="C2" s="15">
        <v>8009429</v>
      </c>
      <c r="D2" s="14">
        <v>4.05</v>
      </c>
      <c r="E2" s="21" t="s">
        <v>24</v>
      </c>
    </row>
    <row r="3" spans="1:5" ht="15.6" customHeight="1" x14ac:dyDescent="0.3">
      <c r="A3" s="5" t="s">
        <v>15</v>
      </c>
      <c r="B3" s="7"/>
      <c r="C3" s="16">
        <v>2586690</v>
      </c>
      <c r="D3" s="10">
        <v>20.059999999999999</v>
      </c>
      <c r="E3" s="21" t="s">
        <v>25</v>
      </c>
    </row>
    <row r="4" spans="1:5" ht="15.6" customHeight="1" x14ac:dyDescent="0.3">
      <c r="A4" s="11" t="s">
        <v>16</v>
      </c>
      <c r="B4" s="9"/>
      <c r="C4" s="17">
        <v>10596119</v>
      </c>
      <c r="D4" s="9"/>
      <c r="E4" s="9"/>
    </row>
    <row r="5" spans="1:5" ht="15.6" customHeight="1" x14ac:dyDescent="0.3">
      <c r="A5" s="5" t="s">
        <v>17</v>
      </c>
      <c r="B5" s="7"/>
      <c r="C5" s="20">
        <v>0</v>
      </c>
      <c r="D5" s="7"/>
      <c r="E5" s="7"/>
    </row>
    <row r="6" spans="1:5" ht="15.6" customHeight="1" x14ac:dyDescent="0.3">
      <c r="A6" s="6" t="s">
        <v>18</v>
      </c>
      <c r="B6" s="9"/>
      <c r="C6" s="18">
        <v>929000</v>
      </c>
      <c r="D6" s="9"/>
      <c r="E6" s="9"/>
    </row>
    <row r="7" spans="1:5" ht="15.6" customHeight="1" x14ac:dyDescent="0.3">
      <c r="A7" s="5" t="s">
        <v>19</v>
      </c>
      <c r="B7" s="7"/>
      <c r="C7" s="16">
        <v>929000</v>
      </c>
      <c r="D7" s="7"/>
      <c r="E7" s="7"/>
    </row>
    <row r="8" spans="1:5" ht="15.6" customHeight="1" x14ac:dyDescent="0.3">
      <c r="A8" s="8" t="s">
        <v>20</v>
      </c>
      <c r="B8" s="8"/>
      <c r="D8" s="19" t="s">
        <v>21</v>
      </c>
      <c r="E8" s="8" t="s">
        <v>12</v>
      </c>
    </row>
    <row r="9" spans="1:5" ht="15.6" customHeight="1" x14ac:dyDescent="0.3">
      <c r="A9" s="5" t="s">
        <v>22</v>
      </c>
      <c r="B9" s="5"/>
      <c r="D9" s="16">
        <v>3754918</v>
      </c>
      <c r="E9" s="21" t="s">
        <v>26</v>
      </c>
    </row>
    <row r="10" spans="1:5" ht="15.6" customHeight="1" x14ac:dyDescent="0.3">
      <c r="A10" s="6" t="s">
        <v>23</v>
      </c>
      <c r="B10" s="6"/>
      <c r="D10" s="18">
        <v>6841201</v>
      </c>
      <c r="E10" s="21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A0EBA-463C-4C06-86C0-C5019C861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2022-03-04T09:44:43Z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