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Konsolidert/"/>
    </mc:Choice>
  </mc:AlternateContent>
  <xr:revisionPtr revIDLastSave="115" documentId="8_{B9D111F0-A453-4F61-A341-6CD39889276C}" xr6:coauthVersionLast="47" xr6:coauthVersionMax="47" xr10:uidLastSave="{765EF187-BCF4-45F3-ADB4-1BBD0B5D72A2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<sst xmlns="http://schemas.openxmlformats.org/spreadsheetml/2006/main" count="25" uniqueCount="20">
  <si>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</si>
  <si>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</si>
  <si>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</si>
  <si>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</si>
  <si>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</si>
  <si>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</si>
  <si>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</si>
  <si>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</si>
  <si>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Lånesaldo</t>
    </r>
  </si>
  <si>
    <r>
      <rPr>
        <sz val="9"/>
        <rFont val="Calibri"/>
        <family val="2"/>
      </rPr>
      <t>Lån til egne investeringer</t>
    </r>
  </si>
  <si>
    <r>
      <rPr>
        <sz val="9"/>
        <rFont val="Calibri"/>
        <family val="2"/>
      </rPr>
      <t>Lån til videreutlån</t>
    </r>
  </si>
  <si>
    <r>
      <rPr>
        <b/>
        <sz val="9"/>
        <rFont val="Calibri"/>
        <family val="2"/>
      </rPr>
      <t>Sum bokført langsiktig gjeld</t>
    </r>
  </si>
  <si>
    <r>
      <rPr>
        <sz val="9"/>
        <rFont val="Calibri"/>
        <family val="2"/>
      </rPr>
      <t>Herav finansielle leieavtaler</t>
    </r>
  </si>
  <si>
    <r>
      <rPr>
        <sz val="9"/>
        <rFont val="Calibri"/>
        <family val="2"/>
      </rPr>
      <t>Lån som forfaller i 2022</t>
    </r>
  </si>
  <si>
    <r>
      <rPr>
        <sz val="9"/>
        <rFont val="Calibri"/>
        <family val="2"/>
      </rPr>
      <t>Herav lån som må refinansieres</t>
    </r>
  </si>
  <si>
    <r>
      <rPr>
        <b/>
        <sz val="9"/>
        <rFont val="Calibri"/>
        <family val="2"/>
      </rPr>
      <t>Fordeling av langsiktig gjeld etter rentebetingelser</t>
    </r>
  </si>
  <si>
    <r>
      <rPr>
        <sz val="9"/>
        <rFont val="Calibri"/>
        <family val="2"/>
      </rPr>
      <t>Langsiktig gjeld med fast rente</t>
    </r>
  </si>
  <si>
    <r>
      <rPr>
        <sz val="9"/>
        <rFont val="Calibri"/>
        <family val="2"/>
      </rPr>
      <t>Langsiktig gjeld med flytende rente</t>
    </r>
  </si>
  <si>
    <t>31.12.2021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</si>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</sst>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top"/>
      <protection locked="0"/>
    </xf>
    <xf numFmtId="0" fontId="7" fillId="0" borderId="2" xfId="0" applyFont="1" applyBorder="1" applyAlignment="1" applyProtection="1">
      <alignment vertical="top"/>
      <protection locked="0"/>
    </xf>
    <xf numFmtId="164" fontId="7" fillId="0" borderId="2" xfId="1" applyNumberFormat="1" applyFont="1" applyFill="1" applyBorder="1" applyAlignment="1" applyProtection="1">
      <alignment vertical="top"/>
      <protection locked="0"/>
    </xf>
    <xf numFmtId="164" fontId="7" fillId="0" borderId="2" xfId="1" applyNumberFormat="1" applyFont="1" applyFill="1" applyBorder="1" applyAlignment="1" applyProtection="1">
      <alignment horizontal="right" vertical="top"/>
      <protection locked="0"/>
    </xf>
    <xf numFmtId="0" fontId="7" fillId="5" borderId="0" xfId="0" applyFont="1" applyFill="1" applyAlignment="1" applyProtection="1">
      <alignment vertical="top"/>
      <protection locked="0"/>
    </xf>
    <xf numFmtId="164" fontId="7" fillId="5" borderId="0" xfId="1" applyNumberFormat="1" applyFont="1" applyFill="1" applyBorder="1" applyAlignment="1" applyProtection="1">
      <alignment vertical="top"/>
      <protection locked="0"/>
    </xf>
    <xf numFmtId="164" fontId="7" fillId="5" borderId="0" xfId="1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164" fontId="4" fillId="0" borderId="0" xfId="1" applyNumberFormat="1" applyFont="1" applyFill="1" applyBorder="1" applyAlignment="1" applyProtection="1">
      <alignment vertical="top"/>
      <protection locked="0"/>
    </xf>
    <xf numFmtId="164" fontId="4" fillId="0" borderId="0" xfId="1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 applyProtection="1">
      <alignment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164" fontId="7" fillId="0" borderId="0" xfId="1" applyNumberFormat="1" applyFont="1" applyFill="1" applyBorder="1" applyAlignment="1" applyProtection="1">
      <alignment horizontal="right" vertical="top"/>
      <protection locked="0"/>
    </xf>
    <xf numFmtId="0" fontId="4" fillId="4" borderId="0" xfId="0" applyFont="1" applyFill="1" applyAlignment="1" applyProtection="1">
      <alignment vertical="top"/>
      <protection locked="0"/>
    </xf>
    <xf numFmtId="49" fontId="9" fillId="5" borderId="0" xfId="1" applyNumberFormat="1" applyFont="1" applyFill="1" applyBorder="1" applyAlignment="1" applyProtection="1">
      <alignment horizontal="right" vertical="top" shrinkToFit="1"/>
      <protection locked="0"/>
    </xf>
    <xf numFmtId="49" fontId="6" fillId="4" borderId="1" xfId="0" applyNumberFormat="1" applyFont="1" applyFill="1" applyBorder="1" applyAlignment="1" applyProtection="1">
      <alignment horizontal="right" vertical="top" shrinkToFit="1"/>
      <protection locked="0"/>
    </xf>
    <xf numFmtId="49" fontId="0" fillId="4" borderId="0" xfId="1" applyNumberFormat="1" applyFont="1" applyFill="1" applyBorder="1" applyAlignment="1" applyProtection="1">
      <alignment horizontal="right"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D10" sqref="D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4" t="s">
        <v>8</v>
      </c>
      <c r="C2" s="19" t="s">
        <v>18</v>
      </c>
      <c r="D2" s="19" t="s">
        <v>19</v>
      </c>
    </row>
    <row r="3" spans="1:4" x14ac:dyDescent="0.25">
      <c r="B3" s="5" t="s">
        <v>9</v>
      </c>
      <c r="C3" s="6">
        <v>8119653</v>
      </c>
      <c r="D3" s="7">
        <v>7683048</v>
      </c>
    </row>
    <row r="4" spans="1:4" x14ac:dyDescent="0.25">
      <c r="B4" s="8" t="s">
        <v>10</v>
      </c>
      <c r="C4" s="9">
        <v>2586690</v>
      </c>
      <c r="D4" s="10">
        <v>2270640</v>
      </c>
    </row>
    <row r="5" spans="1:4" x14ac:dyDescent="0.25">
      <c r="A5" s="2" t="s">
        <v>0</v>
      </c>
      <c r="B5" s="11" t="s">
        <v>11</v>
      </c>
      <c r="C5" s="12">
        <v>10706343</v>
      </c>
      <c r="D5" s="13">
        <v>9953688</v>
      </c>
    </row>
    <row r="6" spans="1:4" x14ac:dyDescent="0.25">
      <c r="B6" s="8" t="s">
        <v>12</v>
      </c>
      <c r="C6" s="18">
        <v>0</v>
      </c>
      <c r="D6" s="18">
        <v>0</v>
      </c>
    </row>
    <row r="7" spans="1:4" x14ac:dyDescent="0.25">
      <c r="B7" s="14" t="s">
        <v>13</v>
      </c>
      <c r="C7" s="15">
        <v>929000</v>
      </c>
      <c r="D7" s="16">
        <v>600000</v>
      </c>
    </row>
    <row r="8" spans="1:4" x14ac:dyDescent="0.25">
      <c r="B8" s="8" t="s">
        <v>14</v>
      </c>
      <c r="C8" s="9">
        <v>929000</v>
      </c>
      <c r="D8" s="10">
        <v>600000</v>
      </c>
    </row>
    <row r="9" spans="1:4" x14ac:dyDescent="0.25">
      <c r="A9" s="2" t="s">
        <v>7</v>
      </c>
      <c r="B9" s="17" t="s">
        <v>15</v>
      </c>
      <c r="C9" s="20" t="s">
        <v>18</v>
      </c>
      <c r="D9" s="20" t="s">
        <v>19</v>
      </c>
    </row>
    <row r="10" spans="1:4" x14ac:dyDescent="0.25">
      <c r="B10" s="14" t="s">
        <v>16</v>
      </c>
      <c r="C10" s="15">
        <v>3754918</v>
      </c>
      <c r="D10" s="15">
        <v>3083822</v>
      </c>
    </row>
    <row r="11" spans="1:4" x14ac:dyDescent="0.25">
      <c r="B11" s="8" t="s">
        <v>17</v>
      </c>
      <c r="C11" s="9">
        <v>6951425</v>
      </c>
      <c r="D11" s="9">
        <v>6869866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6D51B3-1F59-4A14-B85B-D8D7BC7E4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2022-03-24T12:48:09Z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